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(a)" sheetId="5" r:id="rId1"/>
    <sheet name="(b)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'(a)'!$B$13:$B$14</definedName>
    <definedName name="solver_adj" localSheetId="1" hidden="1">'(b)'!$B$13:$B$14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'(a)'!$B$13:$B$14</definedName>
    <definedName name="solver_lhs1" localSheetId="1" hidden="1">'(b)'!$F$6:$F$10</definedName>
    <definedName name="solver_lhs2" localSheetId="0" hidden="1">'(a)'!$F$8</definedName>
    <definedName name="solver_lhs2" localSheetId="1" hidden="1">'(b)'!$B$13:$B$14</definedName>
    <definedName name="solver_lhs3" localSheetId="0" hidden="1">'(a)'!$F$6</definedName>
    <definedName name="solver_lhs4" localSheetId="0" hidden="1">'(a)'!$F$7</definedName>
    <definedName name="solver_lhs5" localSheetId="0" hidden="1">'(a)'!$F$9</definedName>
    <definedName name="solver_lhs6" localSheetId="0" hidden="1">'(a)'!$F$10</definedName>
    <definedName name="solver_lin" localSheetId="0" hidden="1">1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6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'(a)'!$B$15</definedName>
    <definedName name="solver_opt" localSheetId="1" hidden="1">'(b)'!$B$15</definedName>
    <definedName name="solver_pre" localSheetId="0" hidden="1">0.000001</definedName>
    <definedName name="solver_pre" localSheetId="1" hidden="1">0.000001</definedName>
    <definedName name="solver_rel1" localSheetId="0" hidden="1">3</definedName>
    <definedName name="solver_rel1" localSheetId="1" hidden="1">1</definedName>
    <definedName name="solver_rel2" localSheetId="0" hidden="1">1</definedName>
    <definedName name="solver_rel2" localSheetId="1" hidden="1">3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1" localSheetId="0" hidden="1">0</definedName>
    <definedName name="solver_rhs1" localSheetId="1" hidden="1">'(b)'!$E$6:$E$10</definedName>
    <definedName name="solver_rhs2" localSheetId="0" hidden="1">'(a)'!$E$8</definedName>
    <definedName name="solver_rhs2" localSheetId="1" hidden="1">0</definedName>
    <definedName name="solver_rhs3" localSheetId="0" hidden="1">'(a)'!$E$6</definedName>
    <definedName name="solver_rhs4" localSheetId="0" hidden="1">'(a)'!$E$7</definedName>
    <definedName name="solver_rhs5" localSheetId="0" hidden="1">'(a)'!$E$9</definedName>
    <definedName name="solver_rhs6" localSheetId="0" hidden="1">'(a)'!$E$10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 s="1"/>
  <c r="F9" i="5"/>
  <c r="G9" i="5"/>
  <c r="F7" i="5"/>
  <c r="G7" i="5" s="1"/>
  <c r="F8" i="5"/>
  <c r="G8" i="5"/>
  <c r="F6" i="5"/>
  <c r="G6" i="5" s="1"/>
  <c r="B15" i="5"/>
  <c r="B15" i="6"/>
  <c r="F10" i="6"/>
  <c r="G10" i="6" s="1"/>
  <c r="F9" i="6"/>
  <c r="G9" i="6"/>
  <c r="F8" i="6"/>
  <c r="G8" i="6" s="1"/>
  <c r="F7" i="6"/>
  <c r="G7" i="6"/>
  <c r="F6" i="6"/>
  <c r="G6" i="6" s="1"/>
</calcChain>
</file>

<file path=xl/sharedStrings.xml><?xml version="1.0" encoding="utf-8"?>
<sst xmlns="http://schemas.openxmlformats.org/spreadsheetml/2006/main" count="40" uniqueCount="20">
  <si>
    <t>Usage</t>
  </si>
  <si>
    <t>Production:</t>
  </si>
  <si>
    <t>Available</t>
  </si>
  <si>
    <t>Left over</t>
  </si>
  <si>
    <t>Z=</t>
  </si>
  <si>
    <t>Constraints</t>
  </si>
  <si>
    <t>Wines:</t>
  </si>
  <si>
    <t>Nectar</t>
  </si>
  <si>
    <t>Red</t>
  </si>
  <si>
    <t>Grapes (tons)</t>
  </si>
  <si>
    <t>Storage space (cu. yds)</t>
  </si>
  <si>
    <t>Processing time (hrs)</t>
  </si>
  <si>
    <t>Demand (Nectar)</t>
  </si>
  <si>
    <t>Demand (Red)</t>
  </si>
  <si>
    <t>Nectar=</t>
  </si>
  <si>
    <t>Red=</t>
  </si>
  <si>
    <t>batches</t>
  </si>
  <si>
    <t>Profit per batch:</t>
  </si>
  <si>
    <t>Homework #2-41</t>
  </si>
  <si>
    <t>Homework #2-43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</si>
</sst>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164" fontId="0" fillId="0" borderId="7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2" max="2" width="11" customWidth="1"/>
    <col min="3" max="3" width="9.42578125" bestFit="1" customWidth="1"/>
    <col min="4" max="4" width="10.42578125" bestFit="1" customWidth="1"/>
  </cols>
  <sheetData>
    <row r="1" spans="1:7" x14ac:dyDescent="0.2">
      <c r="A1" s="1" t="s">
        <v>19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17</v>
      </c>
      <c r="B4" s="6"/>
      <c r="C4" s="26">
        <v>9000</v>
      </c>
      <c r="D4" s="26">
        <v>12000</v>
      </c>
      <c r="E4" s="4"/>
      <c r="F4" s="4"/>
      <c r="G4" s="4"/>
    </row>
    <row r="5" spans="1:7" x14ac:dyDescent="0.2">
      <c r="A5" s="7" t="s">
        <v>5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8" t="s">
        <v>9</v>
      </c>
      <c r="B6" s="29"/>
      <c r="C6" s="11">
        <v>4</v>
      </c>
      <c r="D6" s="11">
        <v>8</v>
      </c>
      <c r="E6" s="11">
        <v>64</v>
      </c>
      <c r="F6" s="24">
        <f>C6*B13+D6*B14</f>
        <v>64</v>
      </c>
      <c r="G6" s="11">
        <f>E6-F6</f>
        <v>0</v>
      </c>
    </row>
    <row r="7" spans="1:7" x14ac:dyDescent="0.2">
      <c r="A7" s="30" t="s">
        <v>10</v>
      </c>
      <c r="B7" s="31"/>
      <c r="C7" s="10">
        <v>5</v>
      </c>
      <c r="D7" s="10">
        <v>5</v>
      </c>
      <c r="E7" s="10">
        <v>50</v>
      </c>
      <c r="F7" s="17">
        <f>C7*B13+D7*B14</f>
        <v>50</v>
      </c>
      <c r="G7" s="10">
        <f>E7-F7</f>
        <v>0</v>
      </c>
    </row>
    <row r="8" spans="1:7" x14ac:dyDescent="0.2">
      <c r="A8" s="28" t="s">
        <v>11</v>
      </c>
      <c r="B8" s="29"/>
      <c r="C8" s="24">
        <v>15</v>
      </c>
      <c r="D8" s="11">
        <v>8</v>
      </c>
      <c r="E8" s="24">
        <v>120</v>
      </c>
      <c r="F8" s="11">
        <f>C8*B13+D8*B14</f>
        <v>108</v>
      </c>
      <c r="G8" s="23">
        <f>E8-F8</f>
        <v>12</v>
      </c>
    </row>
    <row r="9" spans="1:7" x14ac:dyDescent="0.2">
      <c r="A9" s="28" t="s">
        <v>12</v>
      </c>
      <c r="B9" s="29"/>
      <c r="C9" s="24">
        <v>1</v>
      </c>
      <c r="D9" s="11">
        <v>0</v>
      </c>
      <c r="E9" s="24">
        <v>7</v>
      </c>
      <c r="F9" s="11">
        <f>C9*B13+D9*B14</f>
        <v>4</v>
      </c>
      <c r="G9" s="23">
        <f>E9-F9</f>
        <v>3</v>
      </c>
    </row>
    <row r="10" spans="1:7" x14ac:dyDescent="0.2">
      <c r="A10" s="28" t="s">
        <v>13</v>
      </c>
      <c r="B10" s="29"/>
      <c r="C10" s="24">
        <v>0</v>
      </c>
      <c r="D10" s="11">
        <v>1</v>
      </c>
      <c r="E10" s="24">
        <v>7</v>
      </c>
      <c r="F10" s="11">
        <f>C10*B13+D10*B14</f>
        <v>6</v>
      </c>
      <c r="G10" s="23">
        <f>E10-F10</f>
        <v>1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14</v>
      </c>
      <c r="B13" s="11">
        <v>4</v>
      </c>
      <c r="C13" s="21" t="s">
        <v>16</v>
      </c>
      <c r="D13" s="4"/>
      <c r="E13" s="4"/>
      <c r="F13" s="4"/>
      <c r="G13" s="4"/>
    </row>
    <row r="14" spans="1:7" x14ac:dyDescent="0.2">
      <c r="A14" s="19" t="s">
        <v>15</v>
      </c>
      <c r="B14" s="11">
        <v>6</v>
      </c>
      <c r="C14" s="22" t="s">
        <v>16</v>
      </c>
    </row>
    <row r="15" spans="1:7" x14ac:dyDescent="0.2">
      <c r="A15" s="20" t="s">
        <v>4</v>
      </c>
      <c r="B15" s="25">
        <f>C4*B13+D4*B14</f>
        <v>108000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5" sqref="B15"/>
    </sheetView>
  </sheetViews>
  <sheetFormatPr defaultRowHeight="12.75" x14ac:dyDescent="0.2"/>
  <cols>
    <col min="2" max="2" width="12.7109375" customWidth="1"/>
  </cols>
  <sheetData>
    <row r="1" spans="1:7" x14ac:dyDescent="0.2">
      <c r="A1" s="1" t="s">
        <v>18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17</v>
      </c>
      <c r="B4" s="6"/>
      <c r="C4" s="26">
        <v>9000</v>
      </c>
      <c r="D4" s="26">
        <v>12000</v>
      </c>
      <c r="E4" s="4"/>
      <c r="F4" s="4"/>
      <c r="G4" s="4"/>
    </row>
    <row r="5" spans="1:7" x14ac:dyDescent="0.2">
      <c r="A5" s="7" t="s">
        <v>5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8" t="s">
        <v>9</v>
      </c>
      <c r="B6" s="29"/>
      <c r="C6" s="11">
        <v>4</v>
      </c>
      <c r="D6" s="11">
        <v>8</v>
      </c>
      <c r="E6" s="11">
        <v>64</v>
      </c>
      <c r="F6" s="24">
        <f>C6*B13+D6*B14</f>
        <v>64</v>
      </c>
      <c r="G6" s="11">
        <f>E6-F6</f>
        <v>0</v>
      </c>
    </row>
    <row r="7" spans="1:7" x14ac:dyDescent="0.2">
      <c r="A7" s="30" t="s">
        <v>10</v>
      </c>
      <c r="B7" s="31"/>
      <c r="C7" s="10">
        <v>5</v>
      </c>
      <c r="D7" s="10">
        <v>5</v>
      </c>
      <c r="E7" s="10">
        <v>60</v>
      </c>
      <c r="F7" s="17">
        <f>C7*B13+D7*B14</f>
        <v>52.72727272727272</v>
      </c>
      <c r="G7" s="10">
        <f>E7-F7</f>
        <v>7.2727272727272805</v>
      </c>
    </row>
    <row r="8" spans="1:7" x14ac:dyDescent="0.2">
      <c r="A8" s="28" t="s">
        <v>11</v>
      </c>
      <c r="B8" s="29"/>
      <c r="C8" s="24">
        <v>15</v>
      </c>
      <c r="D8" s="11">
        <v>8</v>
      </c>
      <c r="E8" s="24">
        <v>120</v>
      </c>
      <c r="F8" s="11">
        <f>C8*B13+D8*B14</f>
        <v>120</v>
      </c>
      <c r="G8" s="23">
        <f>E8-F8</f>
        <v>0</v>
      </c>
    </row>
    <row r="9" spans="1:7" x14ac:dyDescent="0.2">
      <c r="A9" s="28" t="s">
        <v>12</v>
      </c>
      <c r="B9" s="29"/>
      <c r="C9" s="24">
        <v>1</v>
      </c>
      <c r="D9" s="11">
        <v>0</v>
      </c>
      <c r="E9" s="24">
        <v>7</v>
      </c>
      <c r="F9" s="11">
        <f>C9*B13+D9*B14</f>
        <v>5.0909090909090908</v>
      </c>
      <c r="G9" s="23">
        <f>E9-F9</f>
        <v>1.9090909090909092</v>
      </c>
    </row>
    <row r="10" spans="1:7" x14ac:dyDescent="0.2">
      <c r="A10" s="28" t="s">
        <v>13</v>
      </c>
      <c r="B10" s="29"/>
      <c r="C10" s="24">
        <v>0</v>
      </c>
      <c r="D10" s="11">
        <v>1</v>
      </c>
      <c r="E10" s="24">
        <v>7</v>
      </c>
      <c r="F10" s="11">
        <f>C10*B13+D10*B14</f>
        <v>5.4545454545454541</v>
      </c>
      <c r="G10" s="23">
        <f>E10-F10</f>
        <v>1.5454545454545459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14</v>
      </c>
      <c r="B13" s="27">
        <v>5.0909090909090908</v>
      </c>
      <c r="C13" s="21" t="s">
        <v>16</v>
      </c>
      <c r="D13" s="4"/>
      <c r="E13" s="4"/>
      <c r="F13" s="4"/>
      <c r="G13" s="4"/>
    </row>
    <row r="14" spans="1:7" x14ac:dyDescent="0.2">
      <c r="A14" s="19" t="s">
        <v>15</v>
      </c>
      <c r="B14" s="27">
        <v>5.4545454545454541</v>
      </c>
      <c r="C14" s="22" t="s">
        <v>16</v>
      </c>
    </row>
    <row r="15" spans="1:7" x14ac:dyDescent="0.2">
      <c r="A15" s="20" t="s">
        <v>4</v>
      </c>
      <c r="B15" s="25">
        <f>C4*B13+D4*B14</f>
        <v>111272.72727272726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(a)</vt:lpstr>
      <vt:lpstr>(b)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2010-08-14T18:01:06Z</dcterms:modified>
</cp:coreProperties>
</file>